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ABORATORIO\DIARIO RED, PLANTAS Y PROMEDIOS ANUALES\INF.MEN-LAB\INFORME PROMEDIO MENSUAL\AÑO 2019\"/>
    </mc:Choice>
  </mc:AlternateContent>
  <bookViews>
    <workbookView xWindow="7905" yWindow="705" windowWidth="8520" windowHeight="4605"/>
  </bookViews>
  <sheets>
    <sheet name="FLORIDABLANCA" sheetId="32" r:id="rId1"/>
  </sheets>
  <definedNames>
    <definedName name="_xlnm.Print_Area" localSheetId="0">FLORIDABLANCA!$A$1:$V$30</definedName>
  </definedNames>
  <calcPr calcId="162913"/>
</workbook>
</file>

<file path=xl/calcChain.xml><?xml version="1.0" encoding="utf-8"?>
<calcChain xmlns="http://schemas.openxmlformats.org/spreadsheetml/2006/main">
  <c r="D22" i="32" l="1"/>
  <c r="E22" i="32"/>
  <c r="C22" i="32"/>
  <c r="J22" i="32" l="1"/>
  <c r="G22" i="32"/>
  <c r="F22" i="32"/>
  <c r="B22" i="32"/>
  <c r="L22" i="32"/>
  <c r="V22" i="32" l="1"/>
  <c r="S22" i="32"/>
  <c r="R22" i="32"/>
  <c r="P22" i="32"/>
  <c r="N22" i="32"/>
  <c r="M22" i="32"/>
  <c r="K22" i="32"/>
  <c r="I22" i="32"/>
  <c r="H22" i="32"/>
  <c r="U22" i="32"/>
  <c r="T22" i="32"/>
</calcChain>
</file>

<file path=xl/sharedStrings.xml><?xml version="1.0" encoding="utf-8"?>
<sst xmlns="http://schemas.openxmlformats.org/spreadsheetml/2006/main" count="91" uniqueCount="65">
  <si>
    <t>PROMEDIO</t>
  </si>
  <si>
    <t>F CC 507-006</t>
  </si>
  <si>
    <t>Convenciones:</t>
  </si>
  <si>
    <r>
      <t>Nota:</t>
    </r>
    <r>
      <rPr>
        <sz val="11"/>
        <rFont val="Arial"/>
        <family val="2"/>
      </rPr>
      <t xml:space="preserve"> </t>
    </r>
  </si>
  <si>
    <t>No. Muestras Fisicoquímicas</t>
  </si>
  <si>
    <t>Turbiedad                                          UNT</t>
  </si>
  <si>
    <t>Parámetros Microbiológicos</t>
  </si>
  <si>
    <t>No.de Muestras      Microbiológicas</t>
  </si>
  <si>
    <t xml:space="preserve">Parámetros Fisicoquímicos </t>
  </si>
  <si>
    <t>LABORATORIO DE CONTROL CALIDAD AGUAS</t>
  </si>
  <si>
    <t>0,3-2,0</t>
  </si>
  <si>
    <t>£2</t>
  </si>
  <si>
    <t>6,5-9,0</t>
  </si>
  <si>
    <t>RES. 2115/07</t>
  </si>
  <si>
    <t>Hierro  mg Fe/L</t>
  </si>
  <si>
    <t>MUNICIPIO:</t>
  </si>
  <si>
    <t>AÑO:</t>
  </si>
  <si>
    <t xml:space="preserve">CALIDAD FISICOQUIMICA Y MICROBIOLOGICA PROMEDIO MENSUAL DEL AGUA TRATADA  RED DE DISTRIBUCION </t>
  </si>
  <si>
    <t>ACEP</t>
  </si>
  <si>
    <t>Aluminio   mg Al/L</t>
  </si>
  <si>
    <r>
      <t>Alcalinidad mg CaCO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/L</t>
    </r>
  </si>
  <si>
    <r>
      <t>Dureza mg CaCO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/L</t>
    </r>
  </si>
  <si>
    <r>
      <t>Cloruros mg Cl</t>
    </r>
    <r>
      <rPr>
        <b/>
        <vertAlign val="superscript"/>
        <sz val="11"/>
        <rFont val="Arial"/>
        <family val="2"/>
      </rPr>
      <t>-</t>
    </r>
    <r>
      <rPr>
        <b/>
        <sz val="11"/>
        <rFont val="Arial"/>
        <family val="2"/>
      </rPr>
      <t>/L</t>
    </r>
  </si>
  <si>
    <r>
      <t>Sulfatos mg SO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>/L</t>
    </r>
  </si>
  <si>
    <r>
      <t>Nitratos mg NO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/L</t>
    </r>
  </si>
  <si>
    <r>
      <t>Nitritos mg NO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/L</t>
    </r>
  </si>
  <si>
    <r>
      <t>Cloro residual                                   mg Cl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/L </t>
    </r>
  </si>
  <si>
    <t>FLORIDABLANCA</t>
  </si>
  <si>
    <t>2/día</t>
  </si>
  <si>
    <t>5/día</t>
  </si>
  <si>
    <t>0 - 5</t>
  </si>
  <si>
    <r>
      <t>£1</t>
    </r>
    <r>
      <rPr>
        <sz val="11"/>
        <rFont val="Arial"/>
        <family val="2"/>
      </rPr>
      <t>5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</si>
  <si>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</si>
  <si>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</si>
  <si>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</si>
  <si>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</si>
  <si>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</si>
  <si>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</si>
  <si>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</si>
  <si>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</si>
  <si>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</si>
  <si>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</si>
  <si>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</si>
  <si>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</si>
  <si>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El </t>
    </r>
    <r>
      <rPr>
        <b/>
        <sz val="11"/>
        <rFont val="Arial"/>
        <family val="2"/>
      </rPr>
      <t>IRCA</t>
    </r>
    <r>
      <rPr>
        <sz val="11"/>
        <rFont val="Arial"/>
        <family val="2"/>
      </rPr>
      <t xml:space="preserve"> promedio, determinado en este periodo con los parámetros ensayados y establecidos en la Resolución 2115 de 2007, clasifica el agua "sin riesgo" y "apta para el consumo humano" </t>
    </r>
  </si>
  <si>
    <t>pH                                                        Unidades de pH</t>
  </si>
  <si>
    <r>
      <t xml:space="preserve">Color Aparente                                          </t>
    </r>
    <r>
      <rPr>
        <b/>
        <sz val="10"/>
        <rFont val="Arial"/>
        <family val="2"/>
      </rPr>
      <t xml:space="preserve"> Unidades Pt-Co</t>
    </r>
  </si>
  <si>
    <r>
      <t xml:space="preserve">Olor </t>
    </r>
    <r>
      <rPr>
        <b/>
        <sz val="10"/>
        <rFont val="Arial"/>
        <family val="2"/>
      </rPr>
      <t xml:space="preserve">                                    0: Aceptable                            1: No Aceptable</t>
    </r>
  </si>
  <si>
    <r>
      <t xml:space="preserve">Sabor </t>
    </r>
    <r>
      <rPr>
        <b/>
        <sz val="10"/>
        <rFont val="Arial"/>
        <family val="2"/>
      </rPr>
      <t xml:space="preserve">                                    0: Aceptable                                      1: No Aceptable</t>
    </r>
  </si>
  <si>
    <r>
      <t xml:space="preserve">Conductividad                                      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S/cm</t>
    </r>
  </si>
  <si>
    <r>
      <rPr>
        <sz val="11"/>
        <rFont val="Calibri"/>
        <family val="2"/>
      </rPr>
      <t>≤</t>
    </r>
    <r>
      <rPr>
        <sz val="11"/>
        <rFont val="Arial"/>
        <family val="2"/>
      </rPr>
      <t>1000</t>
    </r>
  </si>
  <si>
    <t xml:space="preserve">Revisó y Aprobó: </t>
  </si>
  <si>
    <t>Recuento heterótrofo en placa  UFC/100ml</t>
  </si>
  <si>
    <t xml:space="preserve">Coliformes Totales   UFC/100ml               </t>
  </si>
  <si>
    <t>E. coli                             UFC/100ml</t>
  </si>
  <si>
    <t>Σ IRCA MENSUAL %</t>
  </si>
  <si>
    <t>Rev.:1</t>
  </si>
  <si>
    <t>&lt; 0,12</t>
  </si>
  <si>
    <r>
      <t>mg/L</t>
    </r>
    <r>
      <rPr>
        <sz val="11"/>
        <rFont val="Arial"/>
        <family val="2"/>
      </rPr>
      <t xml:space="preserve">: miligramos por litro.  </t>
    </r>
    <r>
      <rPr>
        <b/>
        <sz val="11"/>
        <rFont val="Arial"/>
        <family val="2"/>
      </rPr>
      <t>UNT</t>
    </r>
    <r>
      <rPr>
        <sz val="11"/>
        <rFont val="Arial"/>
        <family val="2"/>
      </rPr>
      <t xml:space="preserve">: Unidades Nefelométricas de Turbiedad.  </t>
    </r>
    <r>
      <rPr>
        <b/>
        <sz val="11"/>
        <rFont val="Arial"/>
        <family val="2"/>
      </rPr>
      <t>Unidades Pt-Co</t>
    </r>
    <r>
      <rPr>
        <sz val="11"/>
        <rFont val="Arial"/>
        <family val="2"/>
      </rPr>
      <t xml:space="preserve">: Unidades de Platino Cobalto.  </t>
    </r>
    <r>
      <rPr>
        <b/>
        <sz val="11"/>
        <rFont val="Arial"/>
        <family val="2"/>
      </rPr>
      <t>IRCA</t>
    </r>
    <r>
      <rPr>
        <sz val="11"/>
        <rFont val="Arial"/>
        <family val="2"/>
      </rPr>
      <t xml:space="preserve">: Indice de Riesgo de Calidad del Agua.  </t>
    </r>
    <r>
      <rPr>
        <b/>
        <sz val="11"/>
        <rFont val="Arial"/>
        <family val="2"/>
      </rPr>
      <t>&lt;</t>
    </r>
    <r>
      <rPr>
        <sz val="11"/>
        <rFont val="Arial"/>
        <family val="2"/>
      </rPr>
      <t>: Léase como menor al límite de cuantificación.</t>
    </r>
  </si>
  <si>
    <t>&lt; 0,01</t>
  </si>
  <si>
    <t>Pág 1 de 1</t>
  </si>
  <si>
    <t>CARLOS MANUEL PARRA GOMEZ</t>
  </si>
  <si>
    <t>Químico Matrícula Profesional PQ-1520</t>
  </si>
  <si>
    <t>Líder Laboratorio Calidad de Aguas</t>
  </si>
  <si>
    <t>&lt; 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</si>
</sst>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u/>
      <sz val="10"/>
      <name val="Arial"/>
      <family val="2"/>
    </font>
    <font>
      <sz val="11"/>
      <name val="Symbol"/>
      <family val="1"/>
      <charset val="2"/>
    </font>
    <font>
      <b/>
      <sz val="1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 textRotation="90" wrapText="1"/>
    </xf>
    <xf numFmtId="0" fontId="5" fillId="0" borderId="13" xfId="0" quotePrefix="1" applyFont="1" applyBorder="1" applyAlignment="1" applyProtection="1">
      <alignment horizontal="center" vertical="center" textRotation="90" wrapText="1"/>
    </xf>
    <xf numFmtId="0" fontId="5" fillId="0" borderId="12" xfId="0" quotePrefix="1" applyFont="1" applyBorder="1" applyAlignment="1" applyProtection="1">
      <alignment horizontal="center" vertical="center" textRotation="90" wrapText="1"/>
    </xf>
    <xf numFmtId="0" fontId="5" fillId="0" borderId="12" xfId="0" applyFont="1" applyBorder="1" applyAlignment="1" applyProtection="1">
      <alignment horizontal="center" vertical="center" textRotation="90" wrapText="1"/>
    </xf>
    <xf numFmtId="0" fontId="5" fillId="0" borderId="14" xfId="0" quotePrefix="1" applyFont="1" applyBorder="1" applyAlignment="1" applyProtection="1">
      <alignment horizontal="center" vertical="center" textRotation="90" wrapText="1"/>
    </xf>
    <xf numFmtId="0" fontId="5" fillId="0" borderId="3" xfId="0" quotePrefix="1" applyFont="1" applyBorder="1" applyAlignment="1" applyProtection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textRotation="90" wrapText="1"/>
    </xf>
    <xf numFmtId="0" fontId="5" fillId="0" borderId="15" xfId="0" applyFont="1" applyBorder="1" applyAlignment="1" applyProtection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9" xfId="0" quotePrefix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64" fontId="4" fillId="3" borderId="19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1" fontId="4" fillId="0" borderId="33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43" xfId="0" applyFont="1" applyBorder="1" applyAlignment="1">
      <alignment horizontal="center" vertical="center" wrapText="1"/>
    </xf>
    <xf numFmtId="0" fontId="5" fillId="0" borderId="13" xfId="1" applyFont="1" applyBorder="1" applyAlignment="1" applyProtection="1">
      <alignment horizontal="center" vertical="center" textRotation="90" wrapText="1"/>
    </xf>
    <xf numFmtId="164" fontId="4" fillId="4" borderId="30" xfId="0" applyNumberFormat="1" applyFont="1" applyFill="1" applyBorder="1" applyAlignment="1">
      <alignment horizontal="center" vertical="center"/>
    </xf>
    <xf numFmtId="2" fontId="5" fillId="5" borderId="15" xfId="0" applyNumberFormat="1" applyFont="1" applyFill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justify" wrapText="1"/>
    </xf>
    <xf numFmtId="0" fontId="5" fillId="0" borderId="5" xfId="0" applyFont="1" applyBorder="1" applyAlignment="1">
      <alignment horizontal="justify" vertical="justify" wrapText="1"/>
    </xf>
    <xf numFmtId="0" fontId="5" fillId="0" borderId="40" xfId="0" applyFont="1" applyBorder="1" applyAlignment="1">
      <alignment horizontal="justify" vertical="justify" wrapText="1"/>
    </xf>
    <xf numFmtId="0" fontId="4" fillId="0" borderId="1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590550</xdr:colOff>
      <xdr:row>4</xdr:row>
      <xdr:rowOff>0</xdr:rowOff>
    </xdr:to>
    <xdr:grpSp>
      <xdr:nvGrpSpPr>
        <xdr:cNvPr id="246225" name="Group 1025"/>
        <xdr:cNvGrpSpPr>
          <a:grpSpLocks/>
        </xdr:cNvGrpSpPr>
      </xdr:nvGrpSpPr>
      <xdr:grpSpPr bwMode="auto">
        <a:xfrm>
          <a:off x="0" y="838200"/>
          <a:ext cx="590550" cy="0"/>
          <a:chOff x="720" y="1152"/>
          <a:chExt cx="1345" cy="1249"/>
        </a:xfrm>
      </xdr:grpSpPr>
      <xdr:sp macro="" textlink="">
        <xdr:nvSpPr>
          <xdr:cNvPr id="246229" name="Freeform 1026"/>
          <xdr:cNvSpPr>
            <a:spLocks/>
          </xdr:cNvSpPr>
        </xdr:nvSpPr>
        <xdr:spPr bwMode="auto">
          <a:xfrm>
            <a:off x="720" y="1152"/>
            <a:ext cx="1345" cy="1249"/>
          </a:xfrm>
          <a:custGeom>
            <a:avLst/>
            <a:gdLst>
              <a:gd name="T0" fmla="*/ 672 w 1345"/>
              <a:gd name="T1" fmla="*/ 0 h 1249"/>
              <a:gd name="T2" fmla="*/ 0 w 1345"/>
              <a:gd name="T3" fmla="*/ 1248 h 1249"/>
              <a:gd name="T4" fmla="*/ 1344 w 1345"/>
              <a:gd name="T5" fmla="*/ 1248 h 1249"/>
              <a:gd name="T6" fmla="*/ 672 w 1345"/>
              <a:gd name="T7" fmla="*/ 0 h 1249"/>
              <a:gd name="T8" fmla="*/ 0 60000 65536"/>
              <a:gd name="T9" fmla="*/ 0 60000 65536"/>
              <a:gd name="T10" fmla="*/ 0 60000 65536"/>
              <a:gd name="T11" fmla="*/ 0 60000 65536"/>
              <a:gd name="T12" fmla="*/ 0 w 1345"/>
              <a:gd name="T13" fmla="*/ 0 h 1249"/>
              <a:gd name="T14" fmla="*/ 1345 w 1345"/>
              <a:gd name="T15" fmla="*/ 1249 h 124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45" h="1249">
                <a:moveTo>
                  <a:pt x="672" y="0"/>
                </a:moveTo>
                <a:lnTo>
                  <a:pt x="0" y="1248"/>
                </a:lnTo>
                <a:lnTo>
                  <a:pt x="1344" y="1248"/>
                </a:lnTo>
                <a:lnTo>
                  <a:pt x="672" y="0"/>
                </a:lnTo>
              </a:path>
            </a:pathLst>
          </a:custGeom>
          <a:solidFill>
            <a:srgbClr val="618FFD"/>
          </a:solidFill>
          <a:ln w="1270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6230" name="Freeform 1027"/>
          <xdr:cNvSpPr>
            <a:spLocks/>
          </xdr:cNvSpPr>
        </xdr:nvSpPr>
        <xdr:spPr bwMode="auto">
          <a:xfrm>
            <a:off x="1152" y="1674"/>
            <a:ext cx="369" cy="655"/>
          </a:xfrm>
          <a:custGeom>
            <a:avLst/>
            <a:gdLst>
              <a:gd name="T0" fmla="*/ 123 w 369"/>
              <a:gd name="T1" fmla="*/ 12 h 655"/>
              <a:gd name="T2" fmla="*/ 147 w 369"/>
              <a:gd name="T3" fmla="*/ 45 h 655"/>
              <a:gd name="T4" fmla="*/ 164 w 369"/>
              <a:gd name="T5" fmla="*/ 94 h 655"/>
              <a:gd name="T6" fmla="*/ 262 w 369"/>
              <a:gd name="T7" fmla="*/ 491 h 655"/>
              <a:gd name="T8" fmla="*/ 274 w 369"/>
              <a:gd name="T9" fmla="*/ 540 h 655"/>
              <a:gd name="T10" fmla="*/ 298 w 369"/>
              <a:gd name="T11" fmla="*/ 580 h 655"/>
              <a:gd name="T12" fmla="*/ 311 w 369"/>
              <a:gd name="T13" fmla="*/ 601 h 655"/>
              <a:gd name="T14" fmla="*/ 335 w 369"/>
              <a:gd name="T15" fmla="*/ 625 h 655"/>
              <a:gd name="T16" fmla="*/ 368 w 369"/>
              <a:gd name="T17" fmla="*/ 646 h 655"/>
              <a:gd name="T18" fmla="*/ 327 w 369"/>
              <a:gd name="T19" fmla="*/ 654 h 655"/>
              <a:gd name="T20" fmla="*/ 278 w 369"/>
              <a:gd name="T21" fmla="*/ 642 h 655"/>
              <a:gd name="T22" fmla="*/ 233 w 369"/>
              <a:gd name="T23" fmla="*/ 621 h 655"/>
              <a:gd name="T24" fmla="*/ 213 w 369"/>
              <a:gd name="T25" fmla="*/ 568 h 655"/>
              <a:gd name="T26" fmla="*/ 98 w 369"/>
              <a:gd name="T27" fmla="*/ 131 h 655"/>
              <a:gd name="T28" fmla="*/ 82 w 369"/>
              <a:gd name="T29" fmla="*/ 82 h 655"/>
              <a:gd name="T30" fmla="*/ 49 w 369"/>
              <a:gd name="T31" fmla="*/ 37 h 655"/>
              <a:gd name="T32" fmla="*/ 0 w 369"/>
              <a:gd name="T33" fmla="*/ 8 h 655"/>
              <a:gd name="T34" fmla="*/ 49 w 369"/>
              <a:gd name="T35" fmla="*/ 0 h 655"/>
              <a:gd name="T36" fmla="*/ 82 w 369"/>
              <a:gd name="T37" fmla="*/ 0 h 655"/>
              <a:gd name="T38" fmla="*/ 123 w 369"/>
              <a:gd name="T39" fmla="*/ 12 h 65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369"/>
              <a:gd name="T61" fmla="*/ 0 h 655"/>
              <a:gd name="T62" fmla="*/ 369 w 369"/>
              <a:gd name="T63" fmla="*/ 655 h 65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369" h="655">
                <a:moveTo>
                  <a:pt x="123" y="12"/>
                </a:moveTo>
                <a:lnTo>
                  <a:pt x="147" y="45"/>
                </a:lnTo>
                <a:lnTo>
                  <a:pt x="164" y="94"/>
                </a:lnTo>
                <a:lnTo>
                  <a:pt x="262" y="491"/>
                </a:lnTo>
                <a:lnTo>
                  <a:pt x="274" y="540"/>
                </a:lnTo>
                <a:lnTo>
                  <a:pt x="298" y="580"/>
                </a:lnTo>
                <a:lnTo>
                  <a:pt x="311" y="601"/>
                </a:lnTo>
                <a:lnTo>
                  <a:pt x="335" y="625"/>
                </a:lnTo>
                <a:lnTo>
                  <a:pt x="368" y="646"/>
                </a:lnTo>
                <a:lnTo>
                  <a:pt x="327" y="654"/>
                </a:lnTo>
                <a:lnTo>
                  <a:pt x="278" y="642"/>
                </a:lnTo>
                <a:lnTo>
                  <a:pt x="233" y="621"/>
                </a:lnTo>
                <a:lnTo>
                  <a:pt x="213" y="568"/>
                </a:lnTo>
                <a:lnTo>
                  <a:pt x="98" y="131"/>
                </a:lnTo>
                <a:lnTo>
                  <a:pt x="82" y="82"/>
                </a:lnTo>
                <a:lnTo>
                  <a:pt x="49" y="37"/>
                </a:lnTo>
                <a:lnTo>
                  <a:pt x="0" y="8"/>
                </a:lnTo>
                <a:lnTo>
                  <a:pt x="49" y="0"/>
                </a:lnTo>
                <a:lnTo>
                  <a:pt x="82" y="0"/>
                </a:lnTo>
                <a:lnTo>
                  <a:pt x="123" y="12"/>
                </a:lnTo>
              </a:path>
            </a:pathLst>
          </a:custGeom>
          <a:solidFill>
            <a:srgbClr val="FFFFFF"/>
          </a:solidFill>
          <a:ln w="1270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6231" name="Oval 1028"/>
          <xdr:cNvSpPr>
            <a:spLocks noChangeArrowheads="1"/>
          </xdr:cNvSpPr>
        </xdr:nvSpPr>
        <xdr:spPr bwMode="auto">
          <a:xfrm>
            <a:off x="1110" y="2169"/>
            <a:ext cx="143" cy="143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6232" name="Oval 1029"/>
          <xdr:cNvSpPr>
            <a:spLocks noChangeArrowheads="1"/>
          </xdr:cNvSpPr>
        </xdr:nvSpPr>
        <xdr:spPr bwMode="auto">
          <a:xfrm>
            <a:off x="1761" y="2169"/>
            <a:ext cx="143" cy="143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6233" name="Freeform 1030"/>
          <xdr:cNvSpPr>
            <a:spLocks/>
          </xdr:cNvSpPr>
        </xdr:nvSpPr>
        <xdr:spPr bwMode="auto">
          <a:xfrm>
            <a:off x="1275" y="1674"/>
            <a:ext cx="368" cy="655"/>
          </a:xfrm>
          <a:custGeom>
            <a:avLst/>
            <a:gdLst>
              <a:gd name="T0" fmla="*/ 122 w 368"/>
              <a:gd name="T1" fmla="*/ 12 h 655"/>
              <a:gd name="T2" fmla="*/ 147 w 368"/>
              <a:gd name="T3" fmla="*/ 45 h 655"/>
              <a:gd name="T4" fmla="*/ 163 w 368"/>
              <a:gd name="T5" fmla="*/ 94 h 655"/>
              <a:gd name="T6" fmla="*/ 261 w 368"/>
              <a:gd name="T7" fmla="*/ 491 h 655"/>
              <a:gd name="T8" fmla="*/ 273 w 368"/>
              <a:gd name="T9" fmla="*/ 540 h 655"/>
              <a:gd name="T10" fmla="*/ 298 w 368"/>
              <a:gd name="T11" fmla="*/ 580 h 655"/>
              <a:gd name="T12" fmla="*/ 310 w 368"/>
              <a:gd name="T13" fmla="*/ 601 h 655"/>
              <a:gd name="T14" fmla="*/ 334 w 368"/>
              <a:gd name="T15" fmla="*/ 625 h 655"/>
              <a:gd name="T16" fmla="*/ 367 w 368"/>
              <a:gd name="T17" fmla="*/ 646 h 655"/>
              <a:gd name="T18" fmla="*/ 326 w 368"/>
              <a:gd name="T19" fmla="*/ 654 h 655"/>
              <a:gd name="T20" fmla="*/ 277 w 368"/>
              <a:gd name="T21" fmla="*/ 642 h 655"/>
              <a:gd name="T22" fmla="*/ 232 w 368"/>
              <a:gd name="T23" fmla="*/ 621 h 655"/>
              <a:gd name="T24" fmla="*/ 212 w 368"/>
              <a:gd name="T25" fmla="*/ 568 h 655"/>
              <a:gd name="T26" fmla="*/ 98 w 368"/>
              <a:gd name="T27" fmla="*/ 131 h 655"/>
              <a:gd name="T28" fmla="*/ 82 w 368"/>
              <a:gd name="T29" fmla="*/ 82 h 655"/>
              <a:gd name="T30" fmla="*/ 49 w 368"/>
              <a:gd name="T31" fmla="*/ 37 h 655"/>
              <a:gd name="T32" fmla="*/ 0 w 368"/>
              <a:gd name="T33" fmla="*/ 8 h 655"/>
              <a:gd name="T34" fmla="*/ 49 w 368"/>
              <a:gd name="T35" fmla="*/ 0 h 655"/>
              <a:gd name="T36" fmla="*/ 82 w 368"/>
              <a:gd name="T37" fmla="*/ 0 h 655"/>
              <a:gd name="T38" fmla="*/ 122 w 368"/>
              <a:gd name="T39" fmla="*/ 12 h 65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368"/>
              <a:gd name="T61" fmla="*/ 0 h 655"/>
              <a:gd name="T62" fmla="*/ 368 w 368"/>
              <a:gd name="T63" fmla="*/ 655 h 65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368" h="655">
                <a:moveTo>
                  <a:pt x="122" y="12"/>
                </a:moveTo>
                <a:lnTo>
                  <a:pt x="147" y="45"/>
                </a:lnTo>
                <a:lnTo>
                  <a:pt x="163" y="94"/>
                </a:lnTo>
                <a:lnTo>
                  <a:pt x="261" y="491"/>
                </a:lnTo>
                <a:lnTo>
                  <a:pt x="273" y="540"/>
                </a:lnTo>
                <a:lnTo>
                  <a:pt x="298" y="580"/>
                </a:lnTo>
                <a:lnTo>
                  <a:pt x="310" y="601"/>
                </a:lnTo>
                <a:lnTo>
                  <a:pt x="334" y="625"/>
                </a:lnTo>
                <a:lnTo>
                  <a:pt x="367" y="646"/>
                </a:lnTo>
                <a:lnTo>
                  <a:pt x="326" y="654"/>
                </a:lnTo>
                <a:lnTo>
                  <a:pt x="277" y="642"/>
                </a:lnTo>
                <a:lnTo>
                  <a:pt x="232" y="621"/>
                </a:lnTo>
                <a:lnTo>
                  <a:pt x="212" y="568"/>
                </a:lnTo>
                <a:lnTo>
                  <a:pt x="98" y="131"/>
                </a:lnTo>
                <a:lnTo>
                  <a:pt x="82" y="82"/>
                </a:lnTo>
                <a:lnTo>
                  <a:pt x="49" y="37"/>
                </a:lnTo>
                <a:lnTo>
                  <a:pt x="0" y="8"/>
                </a:lnTo>
                <a:lnTo>
                  <a:pt x="49" y="0"/>
                </a:lnTo>
                <a:lnTo>
                  <a:pt x="82" y="0"/>
                </a:lnTo>
                <a:lnTo>
                  <a:pt x="122" y="12"/>
                </a:lnTo>
              </a:path>
            </a:pathLst>
          </a:custGeom>
          <a:solidFill>
            <a:srgbClr val="FFFFFF"/>
          </a:solidFill>
          <a:ln w="1270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6234" name="Freeform 1031"/>
          <xdr:cNvSpPr>
            <a:spLocks/>
          </xdr:cNvSpPr>
        </xdr:nvSpPr>
        <xdr:spPr bwMode="auto">
          <a:xfrm>
            <a:off x="1401" y="1674"/>
            <a:ext cx="369" cy="655"/>
          </a:xfrm>
          <a:custGeom>
            <a:avLst/>
            <a:gdLst>
              <a:gd name="T0" fmla="*/ 123 w 369"/>
              <a:gd name="T1" fmla="*/ 12 h 655"/>
              <a:gd name="T2" fmla="*/ 147 w 369"/>
              <a:gd name="T3" fmla="*/ 45 h 655"/>
              <a:gd name="T4" fmla="*/ 164 w 369"/>
              <a:gd name="T5" fmla="*/ 94 h 655"/>
              <a:gd name="T6" fmla="*/ 262 w 369"/>
              <a:gd name="T7" fmla="*/ 491 h 655"/>
              <a:gd name="T8" fmla="*/ 274 w 369"/>
              <a:gd name="T9" fmla="*/ 540 h 655"/>
              <a:gd name="T10" fmla="*/ 298 w 369"/>
              <a:gd name="T11" fmla="*/ 580 h 655"/>
              <a:gd name="T12" fmla="*/ 311 w 369"/>
              <a:gd name="T13" fmla="*/ 601 h 655"/>
              <a:gd name="T14" fmla="*/ 335 w 369"/>
              <a:gd name="T15" fmla="*/ 625 h 655"/>
              <a:gd name="T16" fmla="*/ 368 w 369"/>
              <a:gd name="T17" fmla="*/ 646 h 655"/>
              <a:gd name="T18" fmla="*/ 327 w 369"/>
              <a:gd name="T19" fmla="*/ 654 h 655"/>
              <a:gd name="T20" fmla="*/ 278 w 369"/>
              <a:gd name="T21" fmla="*/ 642 h 655"/>
              <a:gd name="T22" fmla="*/ 233 w 369"/>
              <a:gd name="T23" fmla="*/ 621 h 655"/>
              <a:gd name="T24" fmla="*/ 213 w 369"/>
              <a:gd name="T25" fmla="*/ 568 h 655"/>
              <a:gd name="T26" fmla="*/ 98 w 369"/>
              <a:gd name="T27" fmla="*/ 131 h 655"/>
              <a:gd name="T28" fmla="*/ 82 w 369"/>
              <a:gd name="T29" fmla="*/ 82 h 655"/>
              <a:gd name="T30" fmla="*/ 49 w 369"/>
              <a:gd name="T31" fmla="*/ 37 h 655"/>
              <a:gd name="T32" fmla="*/ 0 w 369"/>
              <a:gd name="T33" fmla="*/ 8 h 655"/>
              <a:gd name="T34" fmla="*/ 49 w 369"/>
              <a:gd name="T35" fmla="*/ 0 h 655"/>
              <a:gd name="T36" fmla="*/ 82 w 369"/>
              <a:gd name="T37" fmla="*/ 0 h 655"/>
              <a:gd name="T38" fmla="*/ 123 w 369"/>
              <a:gd name="T39" fmla="*/ 12 h 65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369"/>
              <a:gd name="T61" fmla="*/ 0 h 655"/>
              <a:gd name="T62" fmla="*/ 369 w 369"/>
              <a:gd name="T63" fmla="*/ 655 h 65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369" h="655">
                <a:moveTo>
                  <a:pt x="123" y="12"/>
                </a:moveTo>
                <a:lnTo>
                  <a:pt x="147" y="45"/>
                </a:lnTo>
                <a:lnTo>
                  <a:pt x="164" y="94"/>
                </a:lnTo>
                <a:lnTo>
                  <a:pt x="262" y="491"/>
                </a:lnTo>
                <a:lnTo>
                  <a:pt x="274" y="540"/>
                </a:lnTo>
                <a:lnTo>
                  <a:pt x="298" y="580"/>
                </a:lnTo>
                <a:lnTo>
                  <a:pt x="311" y="601"/>
                </a:lnTo>
                <a:lnTo>
                  <a:pt x="335" y="625"/>
                </a:lnTo>
                <a:lnTo>
                  <a:pt x="368" y="646"/>
                </a:lnTo>
                <a:lnTo>
                  <a:pt x="327" y="654"/>
                </a:lnTo>
                <a:lnTo>
                  <a:pt x="278" y="642"/>
                </a:lnTo>
                <a:lnTo>
                  <a:pt x="233" y="621"/>
                </a:lnTo>
                <a:lnTo>
                  <a:pt x="213" y="568"/>
                </a:lnTo>
                <a:lnTo>
                  <a:pt x="98" y="131"/>
                </a:lnTo>
                <a:lnTo>
                  <a:pt x="82" y="82"/>
                </a:lnTo>
                <a:lnTo>
                  <a:pt x="49" y="37"/>
                </a:lnTo>
                <a:lnTo>
                  <a:pt x="0" y="8"/>
                </a:lnTo>
                <a:lnTo>
                  <a:pt x="49" y="0"/>
                </a:lnTo>
                <a:lnTo>
                  <a:pt x="82" y="0"/>
                </a:lnTo>
                <a:lnTo>
                  <a:pt x="123" y="12"/>
                </a:lnTo>
              </a:path>
            </a:pathLst>
          </a:custGeom>
          <a:solidFill>
            <a:srgbClr val="FFFFFF"/>
          </a:solidFill>
          <a:ln w="12700" cap="rnd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285750</xdr:colOff>
      <xdr:row>0</xdr:row>
      <xdr:rowOff>57150</xdr:rowOff>
    </xdr:from>
    <xdr:to>
      <xdr:col>21</xdr:col>
      <xdr:colOff>209550</xdr:colOff>
      <xdr:row>2</xdr:row>
      <xdr:rowOff>123825</xdr:rowOff>
    </xdr:to>
    <xdr:pic>
      <xdr:nvPicPr>
        <xdr:cNvPr id="246226" name="Picture 1032" descr="Logotipo HORIZA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0225" y="57150"/>
          <a:ext cx="15525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8</xdr:row>
      <xdr:rowOff>38100</xdr:rowOff>
    </xdr:from>
    <xdr:to>
      <xdr:col>0</xdr:col>
      <xdr:colOff>1190625</xdr:colOff>
      <xdr:row>8</xdr:row>
      <xdr:rowOff>257175</xdr:rowOff>
    </xdr:to>
    <xdr:sp macro="" textlink="">
      <xdr:nvSpPr>
        <xdr:cNvPr id="10" name="Texto 7"/>
        <xdr:cNvSpPr txBox="1">
          <a:spLocks noChangeArrowheads="1"/>
        </xdr:cNvSpPr>
      </xdr:nvSpPr>
      <xdr:spPr bwMode="auto">
        <a:xfrm>
          <a:off x="161925" y="1600200"/>
          <a:ext cx="1028700" cy="2190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PARAMETROS</a:t>
          </a:r>
        </a:p>
      </xdr:txBody>
    </xdr:sp>
    <xdr:clientData/>
  </xdr:twoCellAnchor>
  <xdr:twoCellAnchor>
    <xdr:from>
      <xdr:col>0</xdr:col>
      <xdr:colOff>133350</xdr:colOff>
      <xdr:row>8</xdr:row>
      <xdr:rowOff>1200150</xdr:rowOff>
    </xdr:from>
    <xdr:to>
      <xdr:col>0</xdr:col>
      <xdr:colOff>638175</xdr:colOff>
      <xdr:row>8</xdr:row>
      <xdr:rowOff>1438275</xdr:rowOff>
    </xdr:to>
    <xdr:sp macro="" textlink="">
      <xdr:nvSpPr>
        <xdr:cNvPr id="11" name="Texto 8"/>
        <xdr:cNvSpPr txBox="1">
          <a:spLocks noChangeArrowheads="1"/>
        </xdr:cNvSpPr>
      </xdr:nvSpPr>
      <xdr:spPr bwMode="auto">
        <a:xfrm>
          <a:off x="133350" y="2762250"/>
          <a:ext cx="504825" cy="2381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tabSelected="1" topLeftCell="A4" zoomScaleNormal="100" workbookViewId="0">
      <selection activeCell="Q16" sqref="Q16"/>
    </sheetView>
  </sheetViews>
  <sheetFormatPr baseColWidth="10" defaultRowHeight="12.75" x14ac:dyDescent="0.2"/>
  <cols>
    <col min="1" max="1" width="18" style="2" customWidth="1"/>
    <col min="2" max="2" width="6.85546875" style="2" customWidth="1"/>
    <col min="3" max="3" width="7.5703125" style="2" customWidth="1"/>
    <col min="4" max="6" width="7" style="2" customWidth="1"/>
    <col min="7" max="7" width="7.28515625" style="2" customWidth="1"/>
    <col min="8" max="9" width="7.140625" style="2" customWidth="1"/>
    <col min="10" max="10" width="6.5703125" style="2" customWidth="1"/>
    <col min="11" max="11" width="7.42578125" style="2" customWidth="1"/>
    <col min="12" max="16" width="6.5703125" style="2" customWidth="1"/>
    <col min="17" max="17" width="7.85546875" style="2" customWidth="1"/>
    <col min="18" max="21" width="8.140625" style="2" customWidth="1"/>
    <col min="22" max="22" width="7.28515625" style="2" customWidth="1"/>
    <col min="23" max="16384" width="11.42578125" style="2"/>
  </cols>
  <sheetData>
    <row r="1" spans="1:22" ht="16.5" customHeight="1" x14ac:dyDescent="0.2">
      <c r="A1" s="120" t="s">
        <v>60</v>
      </c>
      <c r="B1" s="121"/>
      <c r="C1" s="121"/>
      <c r="D1" s="122"/>
      <c r="E1" s="120" t="s">
        <v>17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2"/>
      <c r="S1" s="99"/>
      <c r="T1" s="100"/>
      <c r="U1" s="100"/>
      <c r="V1" s="101"/>
    </row>
    <row r="2" spans="1:22" ht="16.5" customHeight="1" x14ac:dyDescent="0.2">
      <c r="A2" s="117" t="s">
        <v>1</v>
      </c>
      <c r="B2" s="118"/>
      <c r="C2" s="118"/>
      <c r="D2" s="119"/>
      <c r="E2" s="123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  <c r="S2" s="102"/>
      <c r="T2" s="103"/>
      <c r="U2" s="103"/>
      <c r="V2" s="104"/>
    </row>
    <row r="3" spans="1:22" ht="16.5" customHeight="1" thickBot="1" x14ac:dyDescent="0.25">
      <c r="A3" s="126" t="s">
        <v>56</v>
      </c>
      <c r="B3" s="127"/>
      <c r="C3" s="127"/>
      <c r="D3" s="128"/>
      <c r="E3" s="126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8"/>
      <c r="S3" s="105"/>
      <c r="T3" s="106"/>
      <c r="U3" s="106"/>
      <c r="V3" s="107"/>
    </row>
    <row r="4" spans="1:22" ht="16.5" customHeight="1" thickBot="1" x14ac:dyDescent="0.25">
      <c r="A4" s="108" t="s">
        <v>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</row>
    <row r="5" spans="1:22" ht="9.75" customHeight="1" thickBot="1" x14ac:dyDescent="0.25">
      <c r="A5" s="11"/>
      <c r="B5" s="1"/>
      <c r="C5" s="3"/>
      <c r="D5" s="3"/>
      <c r="E5" s="3"/>
      <c r="F5" s="3"/>
      <c r="G5" s="87"/>
      <c r="H5" s="3"/>
      <c r="I5" s="89"/>
      <c r="J5" s="3"/>
      <c r="K5" s="3"/>
      <c r="L5" s="3"/>
      <c r="M5" s="3"/>
      <c r="N5" s="3"/>
      <c r="O5" s="3"/>
      <c r="P5" s="3"/>
      <c r="Q5" s="3"/>
      <c r="R5" s="3"/>
    </row>
    <row r="6" spans="1:22" ht="18.75" customHeight="1" thickBot="1" x14ac:dyDescent="0.25">
      <c r="A6" s="129" t="s">
        <v>15</v>
      </c>
      <c r="B6" s="130"/>
      <c r="C6" s="132" t="s">
        <v>27</v>
      </c>
      <c r="D6" s="132"/>
      <c r="E6" s="132"/>
      <c r="F6" s="132"/>
      <c r="G6" s="35" t="s">
        <v>16</v>
      </c>
      <c r="H6" s="131">
        <v>2019</v>
      </c>
      <c r="I6" s="132"/>
      <c r="J6" s="132"/>
      <c r="K6" s="133"/>
      <c r="M6" s="1"/>
      <c r="N6" s="13"/>
      <c r="O6" s="14"/>
      <c r="P6" s="14"/>
      <c r="Q6" s="14"/>
      <c r="R6" s="3"/>
    </row>
    <row r="7" spans="1:22" ht="11.25" customHeight="1" thickBot="1" x14ac:dyDescent="0.25">
      <c r="A7" s="31"/>
      <c r="B7" s="8"/>
      <c r="C7" s="8"/>
      <c r="D7" s="8"/>
      <c r="E7" s="4"/>
      <c r="F7" s="4"/>
      <c r="G7" s="4"/>
      <c r="H7" s="4"/>
      <c r="I7" s="4"/>
      <c r="J7" s="4"/>
      <c r="K7" s="4"/>
      <c r="L7" s="3"/>
      <c r="M7" s="3"/>
      <c r="N7" s="3"/>
      <c r="O7" s="3"/>
      <c r="P7" s="3"/>
      <c r="Q7" s="3"/>
      <c r="R7" s="3"/>
    </row>
    <row r="8" spans="1:22" ht="18.75" customHeight="1" thickTop="1" thickBot="1" x14ac:dyDescent="0.25">
      <c r="A8" s="12"/>
      <c r="B8" s="135" t="s">
        <v>8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 t="s">
        <v>6</v>
      </c>
      <c r="S8" s="135"/>
      <c r="T8" s="135"/>
      <c r="U8" s="135"/>
      <c r="V8" s="36"/>
    </row>
    <row r="9" spans="1:22" ht="136.5" customHeight="1" thickBot="1" x14ac:dyDescent="0.25">
      <c r="A9" s="6"/>
      <c r="B9" s="32" t="s">
        <v>4</v>
      </c>
      <c r="C9" s="25" t="s">
        <v>26</v>
      </c>
      <c r="D9" s="25" t="s">
        <v>5</v>
      </c>
      <c r="E9" s="25" t="s">
        <v>46</v>
      </c>
      <c r="F9" s="25" t="s">
        <v>45</v>
      </c>
      <c r="G9" s="26" t="s">
        <v>49</v>
      </c>
      <c r="H9" s="25" t="s">
        <v>47</v>
      </c>
      <c r="I9" s="25" t="s">
        <v>48</v>
      </c>
      <c r="J9" s="25" t="s">
        <v>19</v>
      </c>
      <c r="K9" s="25" t="s">
        <v>20</v>
      </c>
      <c r="L9" s="26" t="s">
        <v>21</v>
      </c>
      <c r="M9" s="25" t="s">
        <v>22</v>
      </c>
      <c r="N9" s="26" t="s">
        <v>23</v>
      </c>
      <c r="O9" s="27" t="s">
        <v>14</v>
      </c>
      <c r="P9" s="28" t="s">
        <v>24</v>
      </c>
      <c r="Q9" s="33" t="s">
        <v>25</v>
      </c>
      <c r="R9" s="29" t="s">
        <v>7</v>
      </c>
      <c r="S9" s="93" t="s">
        <v>52</v>
      </c>
      <c r="T9" s="93" t="s">
        <v>53</v>
      </c>
      <c r="U9" s="93" t="s">
        <v>54</v>
      </c>
      <c r="V9" s="30" t="s">
        <v>55</v>
      </c>
    </row>
    <row r="10" spans="1:22" ht="20.25" customHeight="1" x14ac:dyDescent="0.2">
      <c r="A10" s="7" t="s">
        <v>32</v>
      </c>
      <c r="B10" s="15">
        <v>150</v>
      </c>
      <c r="C10" s="16">
        <v>0.97</v>
      </c>
      <c r="D10" s="18">
        <v>0.68</v>
      </c>
      <c r="E10" s="17">
        <v>4.5</v>
      </c>
      <c r="F10" s="18">
        <v>7.04</v>
      </c>
      <c r="G10" s="20">
        <v>101</v>
      </c>
      <c r="H10" s="20">
        <v>0</v>
      </c>
      <c r="I10" s="20">
        <v>0</v>
      </c>
      <c r="J10" s="18">
        <v>0.06</v>
      </c>
      <c r="K10" s="17">
        <v>21</v>
      </c>
      <c r="L10" s="17">
        <v>30</v>
      </c>
      <c r="M10" s="17">
        <v>3.1</v>
      </c>
      <c r="N10" s="16">
        <v>15.7</v>
      </c>
      <c r="O10" s="16" t="s">
        <v>57</v>
      </c>
      <c r="P10" s="17">
        <v>3.5</v>
      </c>
      <c r="Q10" s="63" t="s">
        <v>59</v>
      </c>
      <c r="R10" s="19">
        <v>150</v>
      </c>
      <c r="S10" s="20">
        <v>8</v>
      </c>
      <c r="T10" s="16">
        <v>0</v>
      </c>
      <c r="U10" s="21">
        <v>0</v>
      </c>
      <c r="V10" s="22">
        <v>0</v>
      </c>
    </row>
    <row r="11" spans="1:22" ht="24.75" customHeight="1" x14ac:dyDescent="0.2">
      <c r="A11" s="7" t="s">
        <v>33</v>
      </c>
      <c r="B11" s="54">
        <v>140</v>
      </c>
      <c r="C11" s="57">
        <v>0.97</v>
      </c>
      <c r="D11" s="57">
        <v>0.66</v>
      </c>
      <c r="E11" s="86">
        <v>4</v>
      </c>
      <c r="F11" s="57">
        <v>7.1</v>
      </c>
      <c r="G11" s="20">
        <v>105</v>
      </c>
      <c r="H11" s="20">
        <v>0</v>
      </c>
      <c r="I11" s="20">
        <v>0</v>
      </c>
      <c r="J11" s="55">
        <v>0.04</v>
      </c>
      <c r="K11" s="86">
        <v>27.6</v>
      </c>
      <c r="L11" s="55">
        <v>39.1</v>
      </c>
      <c r="M11" s="55">
        <v>2.9</v>
      </c>
      <c r="N11" s="55">
        <v>17.5</v>
      </c>
      <c r="O11" s="16" t="s">
        <v>57</v>
      </c>
      <c r="P11" s="55">
        <v>2.5</v>
      </c>
      <c r="Q11" s="63" t="s">
        <v>59</v>
      </c>
      <c r="R11" s="58">
        <v>140</v>
      </c>
      <c r="S11" s="59">
        <v>16</v>
      </c>
      <c r="T11" s="60">
        <v>0</v>
      </c>
      <c r="U11" s="55">
        <v>0</v>
      </c>
      <c r="V11" s="22">
        <v>0</v>
      </c>
    </row>
    <row r="12" spans="1:22" ht="24.75" customHeight="1" x14ac:dyDescent="0.2">
      <c r="A12" s="71" t="s">
        <v>34</v>
      </c>
      <c r="B12" s="70">
        <v>155</v>
      </c>
      <c r="C12" s="68">
        <v>0.96</v>
      </c>
      <c r="D12" s="68">
        <v>0.82</v>
      </c>
      <c r="E12" s="82">
        <v>5.2</v>
      </c>
      <c r="F12" s="78">
        <v>6.91</v>
      </c>
      <c r="G12" s="16">
        <v>98</v>
      </c>
      <c r="H12" s="20">
        <v>0</v>
      </c>
      <c r="I12" s="20">
        <v>0</v>
      </c>
      <c r="J12" s="68">
        <v>0.06</v>
      </c>
      <c r="K12" s="82">
        <v>22.8</v>
      </c>
      <c r="L12" s="82">
        <v>32.6</v>
      </c>
      <c r="M12" s="82">
        <v>2.9</v>
      </c>
      <c r="N12" s="68">
        <v>17.8</v>
      </c>
      <c r="O12" s="16" t="s">
        <v>57</v>
      </c>
      <c r="P12" s="82">
        <v>2.8</v>
      </c>
      <c r="Q12" s="16" t="s">
        <v>59</v>
      </c>
      <c r="R12" s="66">
        <v>155</v>
      </c>
      <c r="S12" s="67">
        <v>6</v>
      </c>
      <c r="T12" s="68">
        <v>0</v>
      </c>
      <c r="U12" s="69">
        <v>0</v>
      </c>
      <c r="V12" s="22">
        <v>0.17</v>
      </c>
    </row>
    <row r="13" spans="1:22" ht="24.75" customHeight="1" x14ac:dyDescent="0.2">
      <c r="A13" s="64" t="s">
        <v>35</v>
      </c>
      <c r="B13" s="70">
        <v>145</v>
      </c>
      <c r="C13" s="78">
        <v>0.97</v>
      </c>
      <c r="D13" s="78">
        <v>0.93</v>
      </c>
      <c r="E13" s="82">
        <v>6.1</v>
      </c>
      <c r="F13" s="68">
        <v>6.95</v>
      </c>
      <c r="G13" s="20">
        <v>96</v>
      </c>
      <c r="H13" s="20">
        <v>0</v>
      </c>
      <c r="I13" s="20">
        <v>0</v>
      </c>
      <c r="J13" s="68">
        <v>0.05</v>
      </c>
      <c r="K13" s="68">
        <v>24.4</v>
      </c>
      <c r="L13" s="82">
        <v>37.799999999999997</v>
      </c>
      <c r="M13" s="82">
        <v>2.5</v>
      </c>
      <c r="N13" s="82">
        <v>16.7</v>
      </c>
      <c r="O13" s="16" t="s">
        <v>57</v>
      </c>
      <c r="P13" s="82">
        <v>2.7</v>
      </c>
      <c r="Q13" s="16" t="s">
        <v>59</v>
      </c>
      <c r="R13" s="66">
        <v>145</v>
      </c>
      <c r="S13" s="67">
        <v>6</v>
      </c>
      <c r="T13" s="68">
        <v>0</v>
      </c>
      <c r="U13" s="69">
        <v>0</v>
      </c>
      <c r="V13" s="22">
        <v>0.56000000000000005</v>
      </c>
    </row>
    <row r="14" spans="1:22" ht="24.75" customHeight="1" x14ac:dyDescent="0.2">
      <c r="A14" s="64" t="s">
        <v>36</v>
      </c>
      <c r="B14" s="70">
        <v>155</v>
      </c>
      <c r="C14" s="68">
        <v>0.98</v>
      </c>
      <c r="D14" s="78">
        <v>0.93</v>
      </c>
      <c r="E14" s="82">
        <v>6.4</v>
      </c>
      <c r="F14" s="78">
        <v>7.07</v>
      </c>
      <c r="G14" s="16">
        <v>94</v>
      </c>
      <c r="H14" s="20">
        <v>0</v>
      </c>
      <c r="I14" s="20">
        <v>0</v>
      </c>
      <c r="J14" s="68">
        <v>0.05</v>
      </c>
      <c r="K14" s="68">
        <v>21.8</v>
      </c>
      <c r="L14" s="82">
        <v>31.1</v>
      </c>
      <c r="M14" s="68">
        <v>2.2999999999999998</v>
      </c>
      <c r="N14" s="82">
        <v>15</v>
      </c>
      <c r="O14" s="16" t="s">
        <v>57</v>
      </c>
      <c r="P14" s="68">
        <v>2.8</v>
      </c>
      <c r="Q14" s="63" t="s">
        <v>59</v>
      </c>
      <c r="R14" s="66">
        <v>155</v>
      </c>
      <c r="S14" s="67">
        <v>13</v>
      </c>
      <c r="T14" s="68">
        <v>0</v>
      </c>
      <c r="U14" s="69">
        <v>0</v>
      </c>
      <c r="V14" s="22">
        <v>0.17</v>
      </c>
    </row>
    <row r="15" spans="1:22" ht="24.75" customHeight="1" x14ac:dyDescent="0.2">
      <c r="A15" s="64" t="s">
        <v>37</v>
      </c>
      <c r="B15" s="70">
        <v>150</v>
      </c>
      <c r="C15" s="68">
        <v>1.02</v>
      </c>
      <c r="D15" s="78">
        <v>0.83</v>
      </c>
      <c r="E15" s="82">
        <v>5.7</v>
      </c>
      <c r="F15" s="68">
        <v>7.13</v>
      </c>
      <c r="G15" s="20">
        <v>91</v>
      </c>
      <c r="H15" s="20">
        <v>0</v>
      </c>
      <c r="I15" s="20">
        <v>0</v>
      </c>
      <c r="J15" s="68">
        <v>0.04</v>
      </c>
      <c r="K15" s="82">
        <v>22.7</v>
      </c>
      <c r="L15" s="82">
        <v>38.1</v>
      </c>
      <c r="M15" s="82" t="s">
        <v>64</v>
      </c>
      <c r="N15" s="82">
        <v>16.5</v>
      </c>
      <c r="O15" s="16" t="s">
        <v>57</v>
      </c>
      <c r="P15" s="82">
        <v>2.7</v>
      </c>
      <c r="Q15" s="63" t="s">
        <v>59</v>
      </c>
      <c r="R15" s="66">
        <v>150</v>
      </c>
      <c r="S15" s="67">
        <v>5</v>
      </c>
      <c r="T15" s="68">
        <v>0</v>
      </c>
      <c r="U15" s="69">
        <v>0</v>
      </c>
      <c r="V15" s="22">
        <v>0.18</v>
      </c>
    </row>
    <row r="16" spans="1:22" ht="24.75" customHeight="1" x14ac:dyDescent="0.2">
      <c r="A16" s="71" t="s">
        <v>38</v>
      </c>
      <c r="B16" s="70">
        <v>155</v>
      </c>
      <c r="C16" s="78">
        <v>1.02</v>
      </c>
      <c r="D16" s="78">
        <v>0.74</v>
      </c>
      <c r="E16" s="82">
        <v>5</v>
      </c>
      <c r="F16" s="78">
        <v>7.12</v>
      </c>
      <c r="G16" s="20">
        <v>94</v>
      </c>
      <c r="H16" s="20">
        <v>0</v>
      </c>
      <c r="I16" s="20">
        <v>0</v>
      </c>
      <c r="J16" s="68">
        <v>0.04</v>
      </c>
      <c r="K16" s="82">
        <v>22</v>
      </c>
      <c r="L16" s="68">
        <v>36.299999999999997</v>
      </c>
      <c r="M16" s="68">
        <v>2.1</v>
      </c>
      <c r="N16" s="82">
        <v>14.8</v>
      </c>
      <c r="O16" s="16" t="s">
        <v>57</v>
      </c>
      <c r="P16" s="82">
        <v>3</v>
      </c>
      <c r="Q16" s="63" t="s">
        <v>59</v>
      </c>
      <c r="R16" s="66">
        <v>155</v>
      </c>
      <c r="S16" s="67">
        <v>19</v>
      </c>
      <c r="T16" s="68">
        <v>0</v>
      </c>
      <c r="U16" s="69">
        <v>0</v>
      </c>
      <c r="V16" s="22">
        <v>0.17</v>
      </c>
    </row>
    <row r="17" spans="1:22" ht="24.75" customHeight="1" x14ac:dyDescent="0.2">
      <c r="A17" s="7" t="s">
        <v>39</v>
      </c>
      <c r="B17" s="70">
        <v>155</v>
      </c>
      <c r="C17" s="78">
        <v>0.94</v>
      </c>
      <c r="D17" s="78">
        <v>0.84</v>
      </c>
      <c r="E17" s="68">
        <v>5.4</v>
      </c>
      <c r="F17" s="78">
        <v>7.23</v>
      </c>
      <c r="G17" s="16">
        <v>102</v>
      </c>
      <c r="H17" s="20">
        <v>0</v>
      </c>
      <c r="I17" s="20">
        <v>0</v>
      </c>
      <c r="J17" s="78">
        <v>0.04</v>
      </c>
      <c r="K17" s="82">
        <v>33.1</v>
      </c>
      <c r="L17" s="82">
        <v>50.2</v>
      </c>
      <c r="M17" s="94">
        <v>2.2000000000000002</v>
      </c>
      <c r="N17" s="82">
        <v>16.2</v>
      </c>
      <c r="O17" s="16" t="s">
        <v>57</v>
      </c>
      <c r="P17" s="82">
        <v>2.2999999999999998</v>
      </c>
      <c r="Q17" s="63" t="s">
        <v>59</v>
      </c>
      <c r="R17" s="66">
        <v>155</v>
      </c>
      <c r="S17" s="67">
        <v>10</v>
      </c>
      <c r="T17" s="68">
        <v>0</v>
      </c>
      <c r="U17" s="69">
        <v>0</v>
      </c>
      <c r="V17" s="22">
        <v>0.35</v>
      </c>
    </row>
    <row r="18" spans="1:22" ht="24.75" customHeight="1" x14ac:dyDescent="0.2">
      <c r="A18" s="64" t="s">
        <v>40</v>
      </c>
      <c r="B18" s="65">
        <v>150</v>
      </c>
      <c r="C18" s="78">
        <v>0.97</v>
      </c>
      <c r="D18" s="78">
        <v>0.78</v>
      </c>
      <c r="E18" s="68">
        <v>5.2</v>
      </c>
      <c r="F18" s="68">
        <v>7.21</v>
      </c>
      <c r="G18" s="16">
        <v>100</v>
      </c>
      <c r="H18" s="20">
        <v>0</v>
      </c>
      <c r="I18" s="20">
        <v>0</v>
      </c>
      <c r="J18" s="78">
        <v>0.06</v>
      </c>
      <c r="K18" s="82">
        <v>30.8</v>
      </c>
      <c r="L18" s="82">
        <v>45.3</v>
      </c>
      <c r="M18" s="82">
        <v>2.6</v>
      </c>
      <c r="N18" s="68">
        <v>16.399999999999999</v>
      </c>
      <c r="O18" s="16" t="s">
        <v>57</v>
      </c>
      <c r="P18" s="82">
        <v>2.4</v>
      </c>
      <c r="Q18" s="63" t="s">
        <v>59</v>
      </c>
      <c r="R18" s="66">
        <v>150</v>
      </c>
      <c r="S18" s="67">
        <v>7</v>
      </c>
      <c r="T18" s="68">
        <v>0</v>
      </c>
      <c r="U18" s="69">
        <v>0</v>
      </c>
      <c r="V18" s="22">
        <v>0.36</v>
      </c>
    </row>
    <row r="19" spans="1:22" ht="24.75" customHeight="1" x14ac:dyDescent="0.2">
      <c r="A19" s="71" t="s">
        <v>41</v>
      </c>
      <c r="B19" s="72">
        <v>155</v>
      </c>
      <c r="C19" s="21">
        <v>0.94</v>
      </c>
      <c r="D19" s="53">
        <v>0.63</v>
      </c>
      <c r="E19" s="85">
        <v>4</v>
      </c>
      <c r="F19" s="21">
        <v>7.12</v>
      </c>
      <c r="G19" s="21">
        <v>95</v>
      </c>
      <c r="H19" s="75">
        <v>0</v>
      </c>
      <c r="I19" s="75">
        <v>0</v>
      </c>
      <c r="J19" s="21">
        <v>0.04</v>
      </c>
      <c r="K19" s="21">
        <v>23.4</v>
      </c>
      <c r="L19" s="85">
        <v>31.8</v>
      </c>
      <c r="M19" s="85">
        <v>2.9</v>
      </c>
      <c r="N19" s="85">
        <v>13.7</v>
      </c>
      <c r="O19" s="16" t="s">
        <v>57</v>
      </c>
      <c r="P19" s="85">
        <v>2.7</v>
      </c>
      <c r="Q19" s="63" t="s">
        <v>59</v>
      </c>
      <c r="R19" s="74">
        <v>155</v>
      </c>
      <c r="S19" s="75">
        <v>3</v>
      </c>
      <c r="T19" s="21">
        <v>0</v>
      </c>
      <c r="U19" s="73">
        <v>0</v>
      </c>
      <c r="V19" s="22">
        <v>0</v>
      </c>
    </row>
    <row r="20" spans="1:22" ht="24.75" customHeight="1" x14ac:dyDescent="0.2">
      <c r="A20" s="7" t="s">
        <v>42</v>
      </c>
      <c r="B20" s="65">
        <v>150</v>
      </c>
      <c r="C20" s="18">
        <v>0.94</v>
      </c>
      <c r="D20" s="18">
        <v>0.93</v>
      </c>
      <c r="E20" s="16">
        <v>5.4</v>
      </c>
      <c r="F20" s="18">
        <v>7.16</v>
      </c>
      <c r="G20" s="16">
        <v>102</v>
      </c>
      <c r="H20" s="20">
        <v>0</v>
      </c>
      <c r="I20" s="20">
        <v>0</v>
      </c>
      <c r="J20" s="16">
        <v>0.09</v>
      </c>
      <c r="K20" s="17">
        <v>23</v>
      </c>
      <c r="L20" s="17">
        <v>32</v>
      </c>
      <c r="M20" s="16">
        <v>2.7</v>
      </c>
      <c r="N20" s="17">
        <v>15</v>
      </c>
      <c r="O20" s="16" t="s">
        <v>57</v>
      </c>
      <c r="P20" s="17">
        <v>2.7</v>
      </c>
      <c r="Q20" s="63" t="s">
        <v>59</v>
      </c>
      <c r="R20" s="74">
        <v>150</v>
      </c>
      <c r="S20" s="20">
        <v>5</v>
      </c>
      <c r="T20" s="16">
        <v>0</v>
      </c>
      <c r="U20" s="73">
        <v>0</v>
      </c>
      <c r="V20" s="22">
        <v>0.18</v>
      </c>
    </row>
    <row r="21" spans="1:22" ht="24.75" customHeight="1" thickBot="1" x14ac:dyDescent="0.25">
      <c r="A21" s="71" t="s">
        <v>43</v>
      </c>
      <c r="B21" s="79">
        <v>150</v>
      </c>
      <c r="C21" s="96">
        <v>1</v>
      </c>
      <c r="D21" s="96">
        <v>0.83</v>
      </c>
      <c r="E21" s="83">
        <v>5</v>
      </c>
      <c r="F21" s="56">
        <v>7.24</v>
      </c>
      <c r="G21" s="77">
        <v>105</v>
      </c>
      <c r="H21" s="77">
        <v>0</v>
      </c>
      <c r="I21" s="77">
        <v>0</v>
      </c>
      <c r="J21" s="56">
        <v>0.04</v>
      </c>
      <c r="K21" s="83">
        <v>22.7</v>
      </c>
      <c r="L21" s="56">
        <v>28.3</v>
      </c>
      <c r="M21" s="83" t="s">
        <v>64</v>
      </c>
      <c r="N21" s="83">
        <v>12.6</v>
      </c>
      <c r="O21" s="16" t="s">
        <v>57</v>
      </c>
      <c r="P21" s="83">
        <v>3</v>
      </c>
      <c r="Q21" s="63" t="s">
        <v>59</v>
      </c>
      <c r="R21" s="58">
        <v>150</v>
      </c>
      <c r="S21" s="80">
        <v>10</v>
      </c>
      <c r="T21" s="56">
        <v>0</v>
      </c>
      <c r="U21" s="81">
        <v>0</v>
      </c>
      <c r="V21" s="61">
        <v>0.17</v>
      </c>
    </row>
    <row r="22" spans="1:22" ht="18.75" customHeight="1" thickBot="1" x14ac:dyDescent="0.25">
      <c r="A22" s="76" t="s">
        <v>0</v>
      </c>
      <c r="B22" s="23">
        <f t="shared" ref="B22:G22" si="0">AVERAGE(B10:B21)</f>
        <v>150.83333333333334</v>
      </c>
      <c r="C22" s="37">
        <f>AVERAGE(C10:C21)</f>
        <v>0.97333333333333316</v>
      </c>
      <c r="D22" s="37">
        <f>AVERAGE(D10:D21)</f>
        <v>0.80000000000000016</v>
      </c>
      <c r="E22" s="62">
        <f>AVERAGE(E10:E21)</f>
        <v>5.1583333333333323</v>
      </c>
      <c r="F22" s="37">
        <f t="shared" si="0"/>
        <v>7.1066666666666656</v>
      </c>
      <c r="G22" s="24">
        <f t="shared" si="0"/>
        <v>98.583333333333329</v>
      </c>
      <c r="H22" s="24">
        <f t="shared" ref="H22:I22" si="1">AVERAGE(H10:H21)</f>
        <v>0</v>
      </c>
      <c r="I22" s="24">
        <f t="shared" si="1"/>
        <v>0</v>
      </c>
      <c r="J22" s="37">
        <f>AVERAGE(J10:J21)</f>
        <v>5.0833333333333335E-2</v>
      </c>
      <c r="K22" s="62">
        <f>AVERAGE(K10:K21)</f>
        <v>24.608333333333334</v>
      </c>
      <c r="L22" s="62">
        <f>AVERAGE(L10:L21)</f>
        <v>36.050000000000004</v>
      </c>
      <c r="M22" s="62">
        <f>AVERAGE(M10:M21)</f>
        <v>2.62</v>
      </c>
      <c r="N22" s="62">
        <f>AVERAGE(N10:N21)</f>
        <v>15.658333333333331</v>
      </c>
      <c r="O22" s="37" t="s">
        <v>57</v>
      </c>
      <c r="P22" s="62">
        <f>AVERAGE(P10:P21)</f>
        <v>2.7583333333333329</v>
      </c>
      <c r="Q22" s="95" t="s">
        <v>59</v>
      </c>
      <c r="R22" s="23">
        <f>AVERAGE(R10:R21)</f>
        <v>150.83333333333334</v>
      </c>
      <c r="S22" s="24">
        <f>AVERAGE(S10:S21)</f>
        <v>9</v>
      </c>
      <c r="T22" s="24">
        <f t="shared" ref="T22:U22" si="2">AVERAGE(T10:T21)</f>
        <v>0</v>
      </c>
      <c r="U22" s="84">
        <f t="shared" si="2"/>
        <v>0</v>
      </c>
      <c r="V22" s="38">
        <f>AVERAGE(V10:V21)</f>
        <v>0.1925</v>
      </c>
    </row>
    <row r="23" spans="1:22" ht="18.75" customHeight="1" thickBot="1" x14ac:dyDescent="0.25">
      <c r="A23" s="39" t="s">
        <v>13</v>
      </c>
      <c r="B23" s="40" t="s">
        <v>28</v>
      </c>
      <c r="C23" s="41" t="s">
        <v>10</v>
      </c>
      <c r="D23" s="42" t="s">
        <v>11</v>
      </c>
      <c r="E23" s="42" t="s">
        <v>31</v>
      </c>
      <c r="F23" s="43" t="s">
        <v>12</v>
      </c>
      <c r="G23" s="90" t="s">
        <v>50</v>
      </c>
      <c r="H23" s="88" t="s">
        <v>18</v>
      </c>
      <c r="I23" s="88" t="s">
        <v>18</v>
      </c>
      <c r="J23" s="45">
        <v>0.2</v>
      </c>
      <c r="K23" s="45">
        <v>200</v>
      </c>
      <c r="L23" s="44">
        <v>300</v>
      </c>
      <c r="M23" s="46">
        <v>250</v>
      </c>
      <c r="N23" s="46">
        <v>250</v>
      </c>
      <c r="O23" s="47">
        <v>0.3</v>
      </c>
      <c r="P23" s="47">
        <v>10</v>
      </c>
      <c r="Q23" s="48">
        <v>0.1</v>
      </c>
      <c r="R23" s="49" t="s">
        <v>29</v>
      </c>
      <c r="S23" s="50">
        <v>100</v>
      </c>
      <c r="T23" s="50">
        <v>0</v>
      </c>
      <c r="U23" s="51">
        <v>0</v>
      </c>
      <c r="V23" s="52" t="s">
        <v>30</v>
      </c>
    </row>
    <row r="24" spans="1:22" ht="6.75" customHeight="1" thickBot="1" x14ac:dyDescent="0.25">
      <c r="L24" s="5"/>
      <c r="M24" s="5"/>
      <c r="N24" s="5"/>
      <c r="O24" s="5"/>
      <c r="P24" s="5"/>
      <c r="Q24" s="5"/>
    </row>
    <row r="25" spans="1:22" ht="30" customHeight="1" thickBot="1" x14ac:dyDescent="0.25">
      <c r="A25" s="9" t="s">
        <v>2</v>
      </c>
      <c r="B25" s="111" t="s">
        <v>58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3"/>
    </row>
    <row r="26" spans="1:22" ht="32.25" customHeight="1" thickBot="1" x14ac:dyDescent="0.25">
      <c r="A26" s="10" t="s">
        <v>3</v>
      </c>
      <c r="B26" s="114" t="s">
        <v>44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</row>
    <row r="27" spans="1:22" ht="66" customHeight="1" x14ac:dyDescent="0.2">
      <c r="F27" s="34"/>
      <c r="G27" s="34"/>
      <c r="M27" s="91" t="s">
        <v>51</v>
      </c>
      <c r="Q27" s="92"/>
      <c r="R27" s="92"/>
      <c r="S27" s="92"/>
      <c r="T27" s="92"/>
      <c r="U27" s="92"/>
    </row>
    <row r="28" spans="1:22" ht="14.25" customHeight="1" x14ac:dyDescent="0.2">
      <c r="Q28" s="134" t="s">
        <v>61</v>
      </c>
      <c r="R28" s="134"/>
      <c r="S28" s="134"/>
      <c r="T28" s="134"/>
      <c r="U28" s="134"/>
      <c r="V28" s="134"/>
    </row>
    <row r="29" spans="1:22" x14ac:dyDescent="0.2">
      <c r="Q29" s="97" t="s">
        <v>63</v>
      </c>
      <c r="R29" s="98"/>
      <c r="S29" s="98"/>
      <c r="T29" s="98"/>
      <c r="U29" s="98"/>
      <c r="V29" s="98"/>
    </row>
    <row r="30" spans="1:22" x14ac:dyDescent="0.2">
      <c r="Q30" s="97" t="s">
        <v>62</v>
      </c>
      <c r="R30" s="98"/>
      <c r="S30" s="98"/>
      <c r="T30" s="98"/>
      <c r="U30" s="98"/>
      <c r="V30" s="98"/>
    </row>
  </sheetData>
  <sheetProtection selectLockedCells="1" selectUnlockedCells="1"/>
  <mergeCells count="16">
    <mergeCell ref="Q29:V29"/>
    <mergeCell ref="Q30:V30"/>
    <mergeCell ref="B26:V26"/>
    <mergeCell ref="B25:V25"/>
    <mergeCell ref="A1:D1"/>
    <mergeCell ref="E1:R3"/>
    <mergeCell ref="S1:V3"/>
    <mergeCell ref="A2:D2"/>
    <mergeCell ref="A3:D3"/>
    <mergeCell ref="A4:V4"/>
    <mergeCell ref="A6:B6"/>
    <mergeCell ref="C6:F6"/>
    <mergeCell ref="B8:Q8"/>
    <mergeCell ref="R8:U8"/>
    <mergeCell ref="H6:K6"/>
    <mergeCell ref="Q28:V28"/>
  </mergeCells>
  <printOptions horizontalCentered="1" verticalCentered="1"/>
  <pageMargins left="0.39370078740157483" right="0.98425196850393704" top="0.39370078740157483" bottom="0.39370078740157483" header="0.31496062992125984" footer="0.19685039370078741"/>
  <pageSetup scale="70" orientation="landscape" r:id="rId1"/>
  <headerFooter alignWithMargins="0">
    <oddFooter>&amp;C"Fin del Informe"&amp;R&amp;8CONTROLA SGC 
2007-06-1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FLORIDABLANCA</vt:lpstr>
      <vt:lpstr>FLORIDABLANCA!Área_de_impresión</vt:lpstr>
    </vt:vector>
  </TitlesOfParts>
  <Company>Me&amp;Ta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Carlos Parra</cp:lastModifiedBy>
  <cp:lastPrinted>2019-07-03T22:44:08Z</cp:lastPrinted>
  <dcterms:created xsi:type="dcterms:W3CDTF">1996-11-27T10:00:04Z</dcterms:created>
  <dcterms:modified xsi:type="dcterms:W3CDTF">2020-01-14T23:40:59Z</dcterms:modified>
</cp:coreProperties>
</file>